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90" yWindow="60" windowWidth="17400" windowHeight="9825" firstSheet="1" activeTab="1"/>
  </bookViews>
  <sheets>
    <sheet name="Kangatang" sheetId="1" state="veryHidden" r:id="rId1"/>
    <sheet name="2021" sheetId="2" r:id="rId2"/>
  </sheets>
  <definedNames/>
  <calcPr fullCalcOnLoad="1"/>
</workbook>
</file>

<file path=xl/sharedStrings.xml><?xml version="1.0" encoding="utf-8"?>
<sst xmlns="http://schemas.openxmlformats.org/spreadsheetml/2006/main" count="35" uniqueCount="34">
  <si>
    <t>Chỉ tiêu</t>
  </si>
  <si>
    <t>Trả nợ trong kỳ</t>
  </si>
  <si>
    <t>Gốc</t>
  </si>
  <si>
    <t>Lãi + Phí</t>
  </si>
  <si>
    <t>Tổng</t>
  </si>
  <si>
    <t>A</t>
  </si>
  <si>
    <t>6 = (1+2-3)</t>
  </si>
  <si>
    <t>5. Vay khác</t>
  </si>
  <si>
    <t>Tổng cộng</t>
  </si>
  <si>
    <t>STT</t>
  </si>
  <si>
    <t>I</t>
  </si>
  <si>
    <t>II</t>
  </si>
  <si>
    <t>III</t>
  </si>
  <si>
    <t>IV</t>
  </si>
  <si>
    <t>V</t>
  </si>
  <si>
    <t>Dự án cấp nước sạch về VSNT Đồng bằng Sông Hồng</t>
  </si>
  <si>
    <t>Dự án năng lượng nông thôn ReII</t>
  </si>
  <si>
    <t>Đơn vị tính: triệu đồng</t>
  </si>
  <si>
    <t>SỞ TÀI CHÍNH HẢI DƯƠNG</t>
  </si>
  <si>
    <t>Vay phát hành trái phiếu chính quyền địa phương</t>
  </si>
  <si>
    <t>Vay trong năm</t>
  </si>
  <si>
    <t>Dư nợ đầu năm (ngày 01 tháng 01)</t>
  </si>
  <si>
    <t>Dư nợ cuối năm (ngày 31 tháng 12)</t>
  </si>
  <si>
    <t xml:space="preserve">Tạm ứng ngân quỹ nhà nước </t>
  </si>
  <si>
    <t>Vay các tổ chức tài chính, tín dụng</t>
  </si>
  <si>
    <t>Vay Ngân hàng Phát triển Việt Nam</t>
  </si>
  <si>
    <t xml:space="preserve">Vay lại vốn vay nước ngoài </t>
  </si>
  <si>
    <t>BÁO CÁO TÌNH HÌNH VAY VÀ TRẢ NỢ CỦA CHÍNH QUYỀN ĐỊA PHƯƠNG NĂM 2021</t>
  </si>
  <si>
    <t>Kỳ báo cáo: Năm 2021</t>
  </si>
  <si>
    <t>Dự án Phát triển tổng hợp các đô thị động lực - TP Hải Dương, tỉnh Hải Dương</t>
  </si>
  <si>
    <t>Sửa chữa nâng cao an toàn đập WB8</t>
  </si>
  <si>
    <t>Dự án Nhà máy chế biến phân hữu cơ từ rác thải sinh hoạt tỉnh Hải Dương</t>
  </si>
  <si>
    <t xml:space="preserve">                         Nguồn trả nợ từ Ngân sách tỉnh</t>
  </si>
  <si>
    <t xml:space="preserve">                         Nguồn trả nợ từ Doanh nghiệp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</si>
</sst>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sz val="11"/>
      <color rgb="FF000000"/>
      <name val="Times New Roman"/>
      <family val="1"/>
    </font>
    <font>
      <i/>
      <sz val="10"/>
      <color rgb="FF000000"/>
      <name val="Times New Roman"/>
      <family val="1"/>
    </font>
    <font>
      <sz val="11"/>
      <color theme="1"/>
      <name val="Times New Roman"/>
      <family val="1"/>
    </font>
    <font>
      <b/>
      <sz val="14"/>
      <color rgb="FF000000"/>
      <name val="Times New Roman"/>
      <family val="1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43" fillId="0" borderId="0" xfId="0" applyFont="1" applyAlignment="1">
      <alignment vertical="center"/>
    </xf>
    <xf numFmtId="0" fontId="44" fillId="0" borderId="0" xfId="0" applyFont="1" applyAlignment="1">
      <alignment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vertical="center" wrapText="1"/>
    </xf>
    <xf numFmtId="164" fontId="45" fillId="33" borderId="10" xfId="42" applyNumberFormat="1" applyFont="1" applyFill="1" applyBorder="1" applyAlignment="1">
      <alignment vertical="center" wrapText="1"/>
    </xf>
    <xf numFmtId="43" fontId="46" fillId="33" borderId="10" xfId="42" applyNumberFormat="1" applyFont="1" applyFill="1" applyBorder="1" applyAlignment="1">
      <alignment vertical="center" wrapText="1"/>
    </xf>
    <xf numFmtId="43" fontId="44" fillId="0" borderId="0" xfId="0" applyNumberFormat="1" applyFont="1" applyAlignment="1">
      <alignment/>
    </xf>
    <xf numFmtId="0" fontId="47" fillId="33" borderId="11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vertical="center" wrapText="1"/>
    </xf>
    <xf numFmtId="0" fontId="46" fillId="33" borderId="10" xfId="0" applyFont="1" applyFill="1" applyBorder="1" applyAlignment="1">
      <alignment vertical="center" wrapText="1"/>
    </xf>
    <xf numFmtId="164" fontId="46" fillId="33" borderId="10" xfId="42" applyNumberFormat="1" applyFont="1" applyFill="1" applyBorder="1" applyAlignment="1">
      <alignment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vertical="center" wrapText="1"/>
    </xf>
    <xf numFmtId="43" fontId="45" fillId="33" borderId="12" xfId="42" applyNumberFormat="1" applyFont="1" applyFill="1" applyBorder="1" applyAlignment="1">
      <alignment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vertical="center" wrapText="1"/>
    </xf>
    <xf numFmtId="43" fontId="45" fillId="33" borderId="13" xfId="42" applyNumberFormat="1" applyFont="1" applyFill="1" applyBorder="1" applyAlignment="1">
      <alignment vertical="center" wrapText="1"/>
    </xf>
    <xf numFmtId="0" fontId="49" fillId="33" borderId="10" xfId="0" applyFont="1" applyFill="1" applyBorder="1" applyAlignment="1">
      <alignment vertical="center" wrapText="1"/>
    </xf>
    <xf numFmtId="43" fontId="49" fillId="33" borderId="10" xfId="42" applyNumberFormat="1" applyFont="1" applyFill="1" applyBorder="1" applyAlignment="1">
      <alignment vertical="center" wrapText="1"/>
    </xf>
    <xf numFmtId="0" fontId="44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45" fillId="33" borderId="14" xfId="0" applyFont="1" applyFill="1" applyBorder="1" applyAlignment="1">
      <alignment horizontal="center" vertical="center" wrapText="1"/>
    </xf>
    <xf numFmtId="43" fontId="45" fillId="33" borderId="14" xfId="42" applyNumberFormat="1" applyFont="1" applyFill="1" applyBorder="1" applyAlignment="1">
      <alignment vertical="center" wrapText="1"/>
    </xf>
    <xf numFmtId="0" fontId="50" fillId="33" borderId="10" xfId="0" applyFont="1" applyFill="1" applyBorder="1" applyAlignment="1">
      <alignment vertical="center" wrapText="1"/>
    </xf>
    <xf numFmtId="43" fontId="50" fillId="33" borderId="10" xfId="42" applyNumberFormat="1" applyFont="1" applyFill="1" applyBorder="1" applyAlignment="1">
      <alignment vertical="center" wrapText="1"/>
    </xf>
    <xf numFmtId="164" fontId="50" fillId="33" borderId="10" xfId="42" applyNumberFormat="1" applyFont="1" applyFill="1" applyBorder="1" applyAlignment="1">
      <alignment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center" vertical="center" wrapText="1"/>
    </xf>
    <xf numFmtId="0" fontId="51" fillId="0" borderId="0" xfId="0" applyFont="1" applyBorder="1" applyAlignment="1">
      <alignment/>
    </xf>
    <xf numFmtId="0" fontId="48" fillId="0" borderId="0" xfId="0" applyFont="1" applyAlignment="1">
      <alignment horizontal="center"/>
    </xf>
    <xf numFmtId="0" fontId="47" fillId="33" borderId="11" xfId="0" applyFont="1" applyFill="1" applyBorder="1" applyAlignment="1">
      <alignment horizontal="center" vertical="center" wrapText="1"/>
    </xf>
    <xf numFmtId="0" fontId="43" fillId="0" borderId="0" xfId="0" applyFont="1" applyBorder="1" applyAlignment="1">
      <alignment horizontal="right" vertical="center"/>
    </xf>
    <xf numFmtId="0" fontId="52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1">
      <selection activeCell="A3" sqref="A3:H3"/>
    </sheetView>
  </sheetViews>
  <sheetFormatPr defaultColWidth="9.140625" defaultRowHeight="15"/>
  <cols>
    <col min="1" max="1" width="5.28125" style="2" customWidth="1"/>
    <col min="2" max="2" width="48.7109375" style="2" customWidth="1"/>
    <col min="3" max="3" width="16.140625" style="2" customWidth="1"/>
    <col min="4" max="4" width="12.421875" style="2" customWidth="1"/>
    <col min="5" max="5" width="12.8515625" style="2" customWidth="1"/>
    <col min="6" max="6" width="16.57421875" style="2" customWidth="1"/>
    <col min="7" max="7" width="11.28125" style="2" customWidth="1"/>
    <col min="8" max="8" width="17.421875" style="2" customWidth="1"/>
    <col min="9" max="16384" width="9.140625" style="21" customWidth="1"/>
  </cols>
  <sheetData>
    <row r="1" spans="2:8" ht="35.25" customHeight="1">
      <c r="B1" s="34" t="s">
        <v>27</v>
      </c>
      <c r="C1" s="34"/>
      <c r="D1" s="34"/>
      <c r="E1" s="34"/>
      <c r="F1" s="34"/>
      <c r="G1" s="34"/>
      <c r="H1" s="34"/>
    </row>
    <row r="2" spans="2:8" ht="15.75" customHeight="1">
      <c r="B2" s="35" t="s">
        <v>28</v>
      </c>
      <c r="C2" s="35"/>
      <c r="D2" s="35"/>
      <c r="E2" s="35"/>
      <c r="F2" s="35"/>
      <c r="G2" s="35"/>
      <c r="H2" s="35"/>
    </row>
    <row r="3" spans="1:8" ht="17.25" customHeight="1">
      <c r="A3" s="36"/>
      <c r="B3" s="36"/>
      <c r="C3" s="36"/>
      <c r="D3" s="36"/>
      <c r="E3" s="36"/>
      <c r="F3" s="36"/>
      <c r="G3" s="36"/>
      <c r="H3" s="36"/>
    </row>
    <row r="4" spans="6:8" ht="20.25" customHeight="1">
      <c r="F4" s="33" t="s">
        <v>17</v>
      </c>
      <c r="G4" s="33"/>
      <c r="H4" s="33"/>
    </row>
    <row r="5" spans="1:8" ht="21.75" customHeight="1">
      <c r="A5" s="32" t="s">
        <v>9</v>
      </c>
      <c r="B5" s="32" t="s">
        <v>0</v>
      </c>
      <c r="C5" s="32" t="s">
        <v>21</v>
      </c>
      <c r="D5" s="32" t="s">
        <v>20</v>
      </c>
      <c r="E5" s="32" t="s">
        <v>1</v>
      </c>
      <c r="F5" s="32"/>
      <c r="G5" s="32"/>
      <c r="H5" s="32" t="s">
        <v>22</v>
      </c>
    </row>
    <row r="6" spans="1:8" ht="16.5" customHeight="1">
      <c r="A6" s="32"/>
      <c r="B6" s="32"/>
      <c r="C6" s="32"/>
      <c r="D6" s="32"/>
      <c r="E6" s="8" t="s">
        <v>2</v>
      </c>
      <c r="F6" s="8" t="s">
        <v>3</v>
      </c>
      <c r="G6" s="8" t="s">
        <v>4</v>
      </c>
      <c r="H6" s="32"/>
    </row>
    <row r="7" spans="1:8" s="30" customFormat="1" ht="18" customHeight="1">
      <c r="A7" s="29"/>
      <c r="B7" s="29" t="s">
        <v>5</v>
      </c>
      <c r="C7" s="29">
        <v>1</v>
      </c>
      <c r="D7" s="29">
        <v>2</v>
      </c>
      <c r="E7" s="29">
        <v>3</v>
      </c>
      <c r="F7" s="29">
        <v>4</v>
      </c>
      <c r="G7" s="29">
        <v>5</v>
      </c>
      <c r="H7" s="29" t="s">
        <v>6</v>
      </c>
    </row>
    <row r="8" spans="1:8" s="22" customFormat="1" ht="22.5" customHeight="1">
      <c r="A8" s="3" t="s">
        <v>10</v>
      </c>
      <c r="B8" s="4" t="s">
        <v>19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</row>
    <row r="9" spans="1:8" s="22" customFormat="1" ht="24.75" customHeight="1">
      <c r="A9" s="3" t="s">
        <v>11</v>
      </c>
      <c r="B9" s="4" t="s">
        <v>23</v>
      </c>
      <c r="C9" s="5">
        <v>0</v>
      </c>
      <c r="D9" s="5"/>
      <c r="E9" s="5">
        <v>0</v>
      </c>
      <c r="F9" s="5">
        <v>0</v>
      </c>
      <c r="G9" s="5">
        <f>E9+F9</f>
        <v>0</v>
      </c>
      <c r="H9" s="5">
        <f>C9+D9-E9</f>
        <v>0</v>
      </c>
    </row>
    <row r="10" spans="1:8" s="22" customFormat="1" ht="21" customHeight="1">
      <c r="A10" s="3" t="s">
        <v>12</v>
      </c>
      <c r="B10" s="4" t="s">
        <v>24</v>
      </c>
      <c r="C10" s="5">
        <f>C11+C12</f>
        <v>0</v>
      </c>
      <c r="D10" s="5">
        <f>D11+D12</f>
        <v>0</v>
      </c>
      <c r="E10" s="5"/>
      <c r="F10" s="5">
        <f>F11+F12</f>
        <v>0</v>
      </c>
      <c r="G10" s="5">
        <f>G11+G12</f>
        <v>0</v>
      </c>
      <c r="H10" s="5">
        <f>H11+H12</f>
        <v>0</v>
      </c>
    </row>
    <row r="11" spans="1:8" s="22" customFormat="1" ht="24" customHeight="1">
      <c r="A11" s="3">
        <v>1</v>
      </c>
      <c r="B11" s="4" t="s">
        <v>25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</row>
    <row r="12" spans="1:8" s="22" customFormat="1" ht="23.25" customHeight="1">
      <c r="A12" s="9">
        <v>2</v>
      </c>
      <c r="B12" s="10" t="s">
        <v>24</v>
      </c>
      <c r="C12" s="5"/>
      <c r="D12" s="5"/>
      <c r="E12" s="5"/>
      <c r="F12" s="5"/>
      <c r="G12" s="5"/>
      <c r="H12" s="5"/>
    </row>
    <row r="13" spans="1:8" s="22" customFormat="1" ht="22.5" customHeight="1">
      <c r="A13" s="13" t="s">
        <v>13</v>
      </c>
      <c r="B13" s="14" t="s">
        <v>26</v>
      </c>
      <c r="C13" s="15">
        <v>165861.370291</v>
      </c>
      <c r="D13" s="15">
        <v>35265.743266000005</v>
      </c>
      <c r="E13" s="15">
        <v>27043.25905</v>
      </c>
      <c r="F13" s="15">
        <v>10189.848118</v>
      </c>
      <c r="G13" s="15">
        <v>37233.107168</v>
      </c>
      <c r="H13" s="15">
        <v>174083.854507</v>
      </c>
    </row>
    <row r="14" spans="1:8" ht="18.75" customHeight="1">
      <c r="A14" s="28">
        <v>1</v>
      </c>
      <c r="B14" s="11" t="s">
        <v>15</v>
      </c>
      <c r="C14" s="6">
        <v>107973.95000000001</v>
      </c>
      <c r="D14" s="12"/>
      <c r="E14" s="6">
        <v>12874.59</v>
      </c>
      <c r="F14" s="6"/>
      <c r="G14" s="6">
        <v>12874.59</v>
      </c>
      <c r="H14" s="6">
        <v>95099.36000000002</v>
      </c>
    </row>
    <row r="15" spans="1:8" ht="22.5" customHeight="1">
      <c r="A15" s="28">
        <v>2</v>
      </c>
      <c r="B15" s="11" t="s">
        <v>16</v>
      </c>
      <c r="C15" s="6">
        <v>46262.590000000004</v>
      </c>
      <c r="D15" s="12"/>
      <c r="E15" s="6">
        <v>7710.43</v>
      </c>
      <c r="F15" s="6">
        <v>375.24</v>
      </c>
      <c r="G15" s="6">
        <v>8085.67</v>
      </c>
      <c r="H15" s="6">
        <v>38552.16</v>
      </c>
    </row>
    <row r="16" spans="1:8" ht="24" customHeight="1">
      <c r="A16" s="28">
        <v>3</v>
      </c>
      <c r="B16" s="11" t="s">
        <v>31</v>
      </c>
      <c r="C16" s="6">
        <v>11624.830291</v>
      </c>
      <c r="D16" s="12"/>
      <c r="E16" s="6">
        <v>6458.23905</v>
      </c>
      <c r="F16" s="6">
        <v>969.334615</v>
      </c>
      <c r="G16" s="6">
        <v>7427.573665</v>
      </c>
      <c r="H16" s="6">
        <v>5166.591241</v>
      </c>
    </row>
    <row r="17" spans="1:8" ht="19.5" customHeight="1">
      <c r="A17" s="28"/>
      <c r="B17" s="25" t="s">
        <v>32</v>
      </c>
      <c r="C17" s="26"/>
      <c r="D17" s="27"/>
      <c r="E17" s="26">
        <v>5169.469676</v>
      </c>
      <c r="F17" s="26">
        <v>870.863261</v>
      </c>
      <c r="G17" s="26">
        <v>6040.332936999999</v>
      </c>
      <c r="H17" s="26"/>
    </row>
    <row r="18" spans="1:8" ht="26.25" customHeight="1">
      <c r="A18" s="28"/>
      <c r="B18" s="25" t="s">
        <v>33</v>
      </c>
      <c r="C18" s="26"/>
      <c r="D18" s="27"/>
      <c r="E18" s="26">
        <v>1288.769374</v>
      </c>
      <c r="F18" s="26">
        <v>98.471354</v>
      </c>
      <c r="G18" s="26">
        <v>1387.240728</v>
      </c>
      <c r="H18" s="26"/>
    </row>
    <row r="19" spans="1:8" ht="34.5" customHeight="1">
      <c r="A19" s="28">
        <v>4</v>
      </c>
      <c r="B19" s="19" t="s">
        <v>29</v>
      </c>
      <c r="C19" s="6"/>
      <c r="D19" s="6">
        <v>28567.057766</v>
      </c>
      <c r="E19" s="20"/>
      <c r="F19" s="6">
        <v>8845.273503</v>
      </c>
      <c r="G19" s="6">
        <v>8845.273503</v>
      </c>
      <c r="H19" s="6">
        <v>28567.057766</v>
      </c>
    </row>
    <row r="20" spans="1:8" ht="26.25" customHeight="1">
      <c r="A20" s="28">
        <v>5</v>
      </c>
      <c r="B20" s="19" t="s">
        <v>30</v>
      </c>
      <c r="C20" s="6"/>
      <c r="D20" s="6">
        <v>6698.6855</v>
      </c>
      <c r="E20" s="20"/>
      <c r="F20" s="6"/>
      <c r="G20" s="6">
        <v>0</v>
      </c>
      <c r="H20" s="6">
        <v>6698.6855</v>
      </c>
    </row>
    <row r="21" spans="1:8" s="22" customFormat="1" ht="24.75" customHeight="1">
      <c r="A21" s="16" t="s">
        <v>14</v>
      </c>
      <c r="B21" s="17" t="s">
        <v>7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</row>
    <row r="22" spans="1:8" ht="24.75" customHeight="1">
      <c r="A22" s="23"/>
      <c r="B22" s="23" t="s">
        <v>8</v>
      </c>
      <c r="C22" s="24">
        <v>165861.370291</v>
      </c>
      <c r="D22" s="24">
        <v>35265.743266000005</v>
      </c>
      <c r="E22" s="24">
        <v>27043.25905</v>
      </c>
      <c r="F22" s="24">
        <v>10189.848118</v>
      </c>
      <c r="G22" s="24">
        <v>37233.107168</v>
      </c>
      <c r="H22" s="24">
        <v>174083.854507</v>
      </c>
    </row>
    <row r="23" spans="2:3" ht="15.75">
      <c r="B23" s="1"/>
      <c r="C23" s="7"/>
    </row>
    <row r="24" spans="6:8" ht="24" customHeight="1">
      <c r="F24" s="31" t="s">
        <v>18</v>
      </c>
      <c r="G24" s="31"/>
      <c r="H24" s="31"/>
    </row>
  </sheetData>
  <sheetProtection/>
  <mergeCells count="11">
    <mergeCell ref="F4:H4"/>
    <mergeCell ref="B1:H1"/>
    <mergeCell ref="B2:H2"/>
    <mergeCell ref="A3:H3"/>
    <mergeCell ref="H5:H6"/>
    <mergeCell ref="F24:H24"/>
    <mergeCell ref="A5:A6"/>
    <mergeCell ref="B5:B6"/>
    <mergeCell ref="C5:C6"/>
    <mergeCell ref="D5:D6"/>
    <mergeCell ref="E5:G5"/>
  </mergeCells>
  <printOptions/>
  <pageMargins left="0.4" right="0.2" top="0.1" bottom="0.1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MICROSOFT</cp:lastModifiedBy>
  <cp:lastPrinted>2022-08-18T08:52:11Z</cp:lastPrinted>
  <dcterms:created xsi:type="dcterms:W3CDTF">2018-03-01T02:44:10Z</dcterms:created>
  <dcterms:modified xsi:type="dcterms:W3CDTF">2022-10-14T08:58:09Z</dcterms:modified>
  <cp:category/>
  <cp:version/>
  <cp:contentType/>
  <cp:contentStatus/>
</cp:coreProperties>
</file>